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nnahshembry/Pelling Design Dropbox/Pelling Design Team Folder/Hannah/Intuit/2023/05.23-42-ROW Template overhaul/Excel/"/>
    </mc:Choice>
  </mc:AlternateContent>
  <xr:revisionPtr revIDLastSave="0" documentId="13_ncr:1_{7E00FC24-FFA8-6D46-BCF8-BEE776718A43}" xr6:coauthVersionLast="47" xr6:coauthVersionMax="47" xr10:uidLastSave="{00000000-0000-0000-0000-000000000000}"/>
  <bookViews>
    <workbookView xWindow="9640" yWindow="1140" windowWidth="39180" windowHeight="24720" xr2:uid="{00000000-000D-0000-FFFF-FFFF00000000}"/>
  </bookViews>
  <sheets>
    <sheet name="Balance Sheet" sheetId="1" r:id="rId1"/>
  </sheets>
  <definedNames>
    <definedName name="_xlnm.Print_Area" localSheetId="0">'Balance Sheet'!$A$1:$D$42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24" i="1"/>
  <c r="C20" i="1"/>
  <c r="C26" i="1" s="1"/>
  <c r="C33" i="1" s="1"/>
  <c r="C12" i="1"/>
  <c r="C14" i="1" s="1"/>
  <c r="C7" i="1"/>
</calcChain>
</file>

<file path=xl/sharedStrings.xml><?xml version="1.0" encoding="utf-8"?>
<sst xmlns="http://schemas.openxmlformats.org/spreadsheetml/2006/main" count="25" uniqueCount="25">
  <si>
    <r>
      <rPr>
        <b/>
        <sz val="14"/>
        <color rgb="FF0D333E"/>
        <rFont val="AvenirNext forINTUIT"/>
        <family val="1"/>
      </rPr>
      <t xml:space="preserve">Company Name
</t>
    </r>
    <r>
      <rPr>
        <sz val="12"/>
        <color rgb="FF0D333E"/>
        <rFont val="AvenirNext forINTUIT"/>
        <family val="1"/>
      </rPr>
      <t>Balance Sheet as of December 31, 20xx</t>
    </r>
  </si>
  <si>
    <r>
      <rPr>
        <b/>
        <sz val="14"/>
        <color rgb="FF0D333E"/>
        <rFont val="AvenirNext forINTUIT"/>
        <family val="1"/>
      </rPr>
      <t>Assets</t>
    </r>
  </si>
  <si>
    <r>
      <rPr>
        <sz val="10"/>
        <color rgb="FF0D333E"/>
        <rFont val="AvenirNext forINTUIT"/>
        <family val="1"/>
      </rPr>
      <t>Cash</t>
    </r>
  </si>
  <si>
    <r>
      <rPr>
        <sz val="10"/>
        <color rgb="FF0D333E"/>
        <rFont val="AvenirNext forINTUIT"/>
        <family val="1"/>
      </rPr>
      <t>Accounts receivable</t>
    </r>
  </si>
  <si>
    <r>
      <rPr>
        <sz val="10"/>
        <color rgb="FF0D333E"/>
        <rFont val="AvenirNext forINTUIT"/>
        <family val="1"/>
      </rPr>
      <t>Inventory</t>
    </r>
  </si>
  <si>
    <r>
      <rPr>
        <b/>
        <sz val="10"/>
        <color rgb="FF0D333E"/>
        <rFont val="AvenirNextforINTUIT-Demi"/>
        <family val="1"/>
      </rPr>
      <t>Total current assets</t>
    </r>
  </si>
  <si>
    <r>
      <rPr>
        <b/>
        <sz val="10"/>
        <color rgb="FF0D333E"/>
        <rFont val="AvenirNextforINTUIT-Demi"/>
        <family val="1"/>
      </rPr>
      <t>Long-term assets</t>
    </r>
  </si>
  <si>
    <r>
      <rPr>
        <sz val="10"/>
        <color rgb="FF0D333E"/>
        <rFont val="AvenirNext forINTUIT"/>
        <family val="1"/>
      </rPr>
      <t>Machinery</t>
    </r>
  </si>
  <si>
    <r>
      <rPr>
        <sz val="10"/>
        <color rgb="FF0D333E"/>
        <rFont val="AvenirNext forINTUIT"/>
        <family val="1"/>
      </rPr>
      <t>Equipment</t>
    </r>
  </si>
  <si>
    <r>
      <rPr>
        <b/>
        <sz val="14"/>
        <color rgb="FF0D333E"/>
        <rFont val="AvenirNext forINTUIT"/>
        <family val="1"/>
      </rPr>
      <t>Liabilities</t>
    </r>
  </si>
  <si>
    <r>
      <rPr>
        <b/>
        <sz val="10"/>
        <color rgb="FF0D333E"/>
        <rFont val="AvenirNextforINTUIT-Demi"/>
        <family val="1"/>
      </rPr>
      <t>Current liabilities</t>
    </r>
  </si>
  <si>
    <r>
      <rPr>
        <sz val="10"/>
        <color rgb="FF0D333E"/>
        <rFont val="AvenirNext forINTUIT"/>
        <family val="1"/>
      </rPr>
      <t>Accounts payable</t>
    </r>
  </si>
  <si>
    <r>
      <rPr>
        <b/>
        <sz val="10"/>
        <color rgb="FF0D333E"/>
        <rFont val="AvenirNextforINTUIT-Demi"/>
        <family val="1"/>
      </rPr>
      <t>Total current liabilities</t>
    </r>
  </si>
  <si>
    <r>
      <rPr>
        <b/>
        <sz val="10"/>
        <color rgb="FF0D333E"/>
        <rFont val="AvenirNextforINTUIT-Demi"/>
        <family val="1"/>
      </rPr>
      <t>Long-term liabilities</t>
    </r>
  </si>
  <si>
    <r>
      <rPr>
        <sz val="10"/>
        <color rgb="FF0D333E"/>
        <rFont val="AvenirNext forINTUIT"/>
        <family val="1"/>
      </rPr>
      <t>Bank loan</t>
    </r>
  </si>
  <si>
    <r>
      <rPr>
        <b/>
        <sz val="10"/>
        <color rgb="FF0D333E"/>
        <rFont val="AvenirNextforINTUIT-Demi"/>
        <family val="1"/>
      </rPr>
      <t>Total long-term liabilities</t>
    </r>
  </si>
  <si>
    <r>
      <rPr>
        <b/>
        <sz val="14"/>
        <color rgb="FF0D333E"/>
        <rFont val="AvenirNext forINTUIT"/>
        <family val="1"/>
      </rPr>
      <t>Total Liabilities</t>
    </r>
  </si>
  <si>
    <r>
      <rPr>
        <b/>
        <sz val="14"/>
        <color rgb="FF0D333E"/>
        <rFont val="AvenirNext forINTUIT"/>
        <family val="1"/>
      </rPr>
      <t>Owner’s Equity</t>
    </r>
  </si>
  <si>
    <r>
      <rPr>
        <sz val="10"/>
        <color rgb="FF0D333E"/>
        <rFont val="AvenirNext forINTUIT"/>
        <family val="1"/>
      </rPr>
      <t>Owner’s capital</t>
    </r>
  </si>
  <si>
    <r>
      <rPr>
        <sz val="10"/>
        <color rgb="FF0D333E"/>
        <rFont val="AvenirNext forINTUIT"/>
        <family val="1"/>
      </rPr>
      <t>Retained earnings</t>
    </r>
  </si>
  <si>
    <r>
      <rPr>
        <b/>
        <sz val="10"/>
        <color rgb="FF0D333E"/>
        <rFont val="AvenirNextforINTUIT-Demi"/>
        <family val="1"/>
      </rPr>
      <t>Total owner’s Equity</t>
    </r>
  </si>
  <si>
    <r>
      <rPr>
        <b/>
        <sz val="14"/>
        <color rgb="FF0D333E"/>
        <rFont val="AvenirNext forINTUIT"/>
        <family val="1"/>
      </rPr>
      <t xml:space="preserve">Total Liabilities
</t>
    </r>
    <r>
      <rPr>
        <b/>
        <sz val="14"/>
        <color rgb="FF0D333E"/>
        <rFont val="AvenirNext forINTUIT"/>
        <family val="1"/>
      </rPr>
      <t>&amp; Owner’s Equity</t>
    </r>
  </si>
  <si>
    <t>Total Assets</t>
  </si>
  <si>
    <t>Total long-term assets</t>
  </si>
  <si>
    <t xml:space="preserve">Current portion - long-term debt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</si>
</sst>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"/>
      <charset val="204"/>
    </font>
    <font>
      <b/>
      <sz val="14"/>
      <name val="AvenirNext forINTUIT"/>
    </font>
    <font>
      <sz val="10"/>
      <name val="AvenirNext forINTUIT"/>
    </font>
    <font>
      <sz val="10"/>
      <color rgb="FF0D333E"/>
      <name val="AvenirNext forINTUIT"/>
      <family val="2"/>
    </font>
    <font>
      <b/>
      <sz val="10"/>
      <name val="AvenirNextforINTUIT-Demi"/>
    </font>
    <font>
      <b/>
      <sz val="10"/>
      <color rgb="FF0D333E"/>
      <name val="AvenirNextforINTUIT-Demi"/>
      <family val="2"/>
    </font>
    <font>
      <b/>
      <sz val="14"/>
      <color rgb="FF0D333E"/>
      <name val="AvenirNext forINTUIT"/>
      <family val="2"/>
    </font>
    <font>
      <b/>
      <sz val="14"/>
      <color rgb="FF0D333E"/>
      <name val="AvenirNext forINTUIT"/>
      <family val="1"/>
    </font>
    <font>
      <sz val="12"/>
      <color rgb="FF0D333E"/>
      <name val="AvenirNext forINTUIT"/>
      <family val="1"/>
    </font>
    <font>
      <sz val="10"/>
      <color rgb="FF0D333E"/>
      <name val="AvenirNext forINTUIT"/>
      <family val="1"/>
    </font>
    <font>
      <b/>
      <sz val="10"/>
      <color rgb="FF0D333E"/>
      <name val="AvenirNextforINTUIT-Demi"/>
      <family val="1"/>
    </font>
  </fonts>
  <fills count="3">
    <fill>
      <patternFill patternType="none"/>
    </fill>
    <fill>
      <patternFill patternType="gray125"/>
    </fill>
    <fill>
      <patternFill patternType="solid">
        <fgColor rgb="FF0FD36C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right" vertical="top" indent="2" shrinkToFit="1"/>
    </xf>
    <xf numFmtId="0" fontId="2" fillId="0" borderId="0" xfId="0" applyFont="1" applyAlignment="1">
      <alignment wrapText="1"/>
    </xf>
    <xf numFmtId="3" fontId="3" fillId="0" borderId="0" xfId="0" applyNumberFormat="1" applyFont="1" applyAlignment="1">
      <alignment horizontal="right" shrinkToFit="1"/>
    </xf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horizontal="right" shrinkToFit="1"/>
    </xf>
    <xf numFmtId="0" fontId="0" fillId="0" borderId="0" xfId="0" applyAlignment="1">
      <alignment horizontal="right"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3" fontId="6" fillId="0" borderId="0" xfId="0" applyNumberFormat="1" applyFont="1" applyAlignment="1">
      <alignment horizontal="right" shrinkToFit="1"/>
    </xf>
    <xf numFmtId="0" fontId="4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 indent="1"/>
    </xf>
    <xf numFmtId="0" fontId="4" fillId="0" borderId="0" xfId="0" applyFont="1" applyAlignment="1">
      <alignment horizontal="left" wrapText="1" indent="1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0" fillId="2" borderId="0" xfId="0" applyFill="1" applyAlignment="1">
      <alignment horizontal="left" vertical="center" wrapText="1" indent="5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229131</xdr:rowOff>
    </xdr:from>
    <xdr:ext cx="7560309" cy="1118235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9550605"/>
          <a:ext cx="7560309" cy="1118235"/>
          <a:chOff x="0" y="785411"/>
          <a:chExt cx="7560309" cy="111823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785411"/>
            <a:ext cx="7560309" cy="1118235"/>
          </a:xfrm>
          <a:custGeom>
            <a:avLst/>
            <a:gdLst/>
            <a:ahLst/>
            <a:cxnLst/>
            <a:rect l="0" t="0" r="0" b="0"/>
            <a:pathLst>
              <a:path w="7560309" h="1118235">
                <a:moveTo>
                  <a:pt x="3786746" y="0"/>
                </a:moveTo>
                <a:lnTo>
                  <a:pt x="3672120" y="404"/>
                </a:lnTo>
                <a:lnTo>
                  <a:pt x="3558055" y="1614"/>
                </a:lnTo>
                <a:lnTo>
                  <a:pt x="3444571" y="3621"/>
                </a:lnTo>
                <a:lnTo>
                  <a:pt x="3331690" y="6418"/>
                </a:lnTo>
                <a:lnTo>
                  <a:pt x="3219432" y="9997"/>
                </a:lnTo>
                <a:lnTo>
                  <a:pt x="3107818" y="14351"/>
                </a:lnTo>
                <a:lnTo>
                  <a:pt x="2996868" y="19473"/>
                </a:lnTo>
                <a:lnTo>
                  <a:pt x="2886603" y="25355"/>
                </a:lnTo>
                <a:lnTo>
                  <a:pt x="2777044" y="31990"/>
                </a:lnTo>
                <a:lnTo>
                  <a:pt x="2668212" y="39370"/>
                </a:lnTo>
                <a:lnTo>
                  <a:pt x="2560127" y="47487"/>
                </a:lnTo>
                <a:lnTo>
                  <a:pt x="2452811" y="56335"/>
                </a:lnTo>
                <a:lnTo>
                  <a:pt x="2346282" y="65907"/>
                </a:lnTo>
                <a:lnTo>
                  <a:pt x="2240564" y="76193"/>
                </a:lnTo>
                <a:lnTo>
                  <a:pt x="2135675" y="87188"/>
                </a:lnTo>
                <a:lnTo>
                  <a:pt x="2031638" y="98883"/>
                </a:lnTo>
                <a:lnTo>
                  <a:pt x="1928472" y="111272"/>
                </a:lnTo>
                <a:lnTo>
                  <a:pt x="1826198" y="124347"/>
                </a:lnTo>
                <a:lnTo>
                  <a:pt x="1724837" y="138099"/>
                </a:lnTo>
                <a:lnTo>
                  <a:pt x="1624410" y="152523"/>
                </a:lnTo>
                <a:lnTo>
                  <a:pt x="1524938" y="167610"/>
                </a:lnTo>
                <a:lnTo>
                  <a:pt x="1426440" y="183353"/>
                </a:lnTo>
                <a:lnTo>
                  <a:pt x="1328939" y="199745"/>
                </a:lnTo>
                <a:lnTo>
                  <a:pt x="1232454" y="216778"/>
                </a:lnTo>
                <a:lnTo>
                  <a:pt x="1137006" y="234445"/>
                </a:lnTo>
                <a:lnTo>
                  <a:pt x="1042616" y="252738"/>
                </a:lnTo>
                <a:lnTo>
                  <a:pt x="949305" y="271650"/>
                </a:lnTo>
                <a:lnTo>
                  <a:pt x="857093" y="291173"/>
                </a:lnTo>
                <a:lnTo>
                  <a:pt x="766002" y="311301"/>
                </a:lnTo>
                <a:lnTo>
                  <a:pt x="676051" y="332025"/>
                </a:lnTo>
                <a:lnTo>
                  <a:pt x="587262" y="353338"/>
                </a:lnTo>
                <a:lnTo>
                  <a:pt x="499655" y="375233"/>
                </a:lnTo>
                <a:lnTo>
                  <a:pt x="413251" y="397702"/>
                </a:lnTo>
                <a:lnTo>
                  <a:pt x="328070" y="420738"/>
                </a:lnTo>
                <a:lnTo>
                  <a:pt x="244134" y="444333"/>
                </a:lnTo>
                <a:lnTo>
                  <a:pt x="161463" y="468480"/>
                </a:lnTo>
                <a:lnTo>
                  <a:pt x="80078" y="493172"/>
                </a:lnTo>
                <a:lnTo>
                  <a:pt x="0" y="518401"/>
                </a:lnTo>
                <a:lnTo>
                  <a:pt x="0" y="1117803"/>
                </a:lnTo>
                <a:lnTo>
                  <a:pt x="7560005" y="1117803"/>
                </a:lnTo>
                <a:lnTo>
                  <a:pt x="7560005" y="514807"/>
                </a:lnTo>
                <a:lnTo>
                  <a:pt x="7480028" y="489716"/>
                </a:lnTo>
                <a:lnTo>
                  <a:pt x="7398772" y="465163"/>
                </a:lnTo>
                <a:lnTo>
                  <a:pt x="7316257" y="441155"/>
                </a:lnTo>
                <a:lnTo>
                  <a:pt x="7232501" y="417698"/>
                </a:lnTo>
                <a:lnTo>
                  <a:pt x="7147524" y="394800"/>
                </a:lnTo>
                <a:lnTo>
                  <a:pt x="7061347" y="372468"/>
                </a:lnTo>
                <a:lnTo>
                  <a:pt x="6973988" y="350709"/>
                </a:lnTo>
                <a:lnTo>
                  <a:pt x="6885467" y="329531"/>
                </a:lnTo>
                <a:lnTo>
                  <a:pt x="6795804" y="308941"/>
                </a:lnTo>
                <a:lnTo>
                  <a:pt x="6705018" y="288946"/>
                </a:lnTo>
                <a:lnTo>
                  <a:pt x="6613129" y="269554"/>
                </a:lnTo>
                <a:lnTo>
                  <a:pt x="6520157" y="250770"/>
                </a:lnTo>
                <a:lnTo>
                  <a:pt x="6426121" y="232604"/>
                </a:lnTo>
                <a:lnTo>
                  <a:pt x="6331040" y="215061"/>
                </a:lnTo>
                <a:lnTo>
                  <a:pt x="6234935" y="198149"/>
                </a:lnTo>
                <a:lnTo>
                  <a:pt x="6137824" y="181876"/>
                </a:lnTo>
                <a:lnTo>
                  <a:pt x="6039728" y="166249"/>
                </a:lnTo>
                <a:lnTo>
                  <a:pt x="5940666" y="151274"/>
                </a:lnTo>
                <a:lnTo>
                  <a:pt x="5840658" y="136959"/>
                </a:lnTo>
                <a:lnTo>
                  <a:pt x="5739723" y="123312"/>
                </a:lnTo>
                <a:lnTo>
                  <a:pt x="5637881" y="110339"/>
                </a:lnTo>
                <a:lnTo>
                  <a:pt x="5535151" y="98048"/>
                </a:lnTo>
                <a:lnTo>
                  <a:pt x="5431553" y="86446"/>
                </a:lnTo>
                <a:lnTo>
                  <a:pt x="5327107" y="75540"/>
                </a:lnTo>
                <a:lnTo>
                  <a:pt x="5221832" y="65337"/>
                </a:lnTo>
                <a:lnTo>
                  <a:pt x="5115747" y="55845"/>
                </a:lnTo>
                <a:lnTo>
                  <a:pt x="5008873" y="47071"/>
                </a:lnTo>
                <a:lnTo>
                  <a:pt x="4901229" y="39022"/>
                </a:lnTo>
                <a:lnTo>
                  <a:pt x="4792835" y="31705"/>
                </a:lnTo>
                <a:lnTo>
                  <a:pt x="4683709" y="25128"/>
                </a:lnTo>
                <a:lnTo>
                  <a:pt x="4573873" y="19298"/>
                </a:lnTo>
                <a:lnTo>
                  <a:pt x="4463344" y="14221"/>
                </a:lnTo>
                <a:lnTo>
                  <a:pt x="4352144" y="9906"/>
                </a:lnTo>
                <a:lnTo>
                  <a:pt x="4240291" y="6359"/>
                </a:lnTo>
                <a:lnTo>
                  <a:pt x="4127805" y="3587"/>
                </a:lnTo>
                <a:lnTo>
                  <a:pt x="4014706" y="1599"/>
                </a:lnTo>
                <a:lnTo>
                  <a:pt x="3901013" y="401"/>
                </a:lnTo>
                <a:lnTo>
                  <a:pt x="3786746" y="0"/>
                </a:lnTo>
                <a:close/>
              </a:path>
            </a:pathLst>
          </a:custGeom>
          <a:solidFill>
            <a:srgbClr val="0FD36C"/>
          </a:solidFill>
        </xdr:spPr>
      </xdr:sp>
      <xdr:sp macro="" textlink="">
        <xdr:nvSpPr>
          <xdr:cNvPr id="7" name="Textbox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056318" y="1127206"/>
            <a:ext cx="1608490" cy="137343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800" b="0" spc="-15">
                <a:solidFill>
                  <a:srgbClr val="0D333E"/>
                </a:solidFill>
                <a:latin typeface="AvenirNext forINTUIT"/>
                <a:cs typeface="AvenirNext forINTUIT"/>
              </a:rPr>
              <a:t>T</a:t>
            </a:r>
            <a:r>
              <a:rPr sz="800" b="0" spc="0">
                <a:solidFill>
                  <a:srgbClr val="0D333E"/>
                </a:solidFill>
                <a:latin typeface="AvenirNext forINTUIT"/>
                <a:cs typeface="AvenirNext forINTUIT"/>
              </a:rPr>
              <a:t>his </a:t>
            </a:r>
            <a:r>
              <a:rPr lang="en-GB" sz="800" b="0" spc="0">
                <a:solidFill>
                  <a:srgbClr val="0D333E"/>
                </a:solidFill>
                <a:latin typeface="AvenirNext forINTUIT"/>
                <a:cs typeface="AvenirNext forINTUIT"/>
              </a:rPr>
              <a:t>template</a:t>
            </a:r>
            <a:r>
              <a:rPr sz="800" b="0" spc="0">
                <a:solidFill>
                  <a:srgbClr val="0D333E"/>
                </a:solidFill>
                <a:latin typeface="AvenirNext forINTUIT"/>
                <a:cs typeface="AvenirNext forINTUIT"/>
              </a:rPr>
              <a:t> is b</a:t>
            </a:r>
            <a:r>
              <a:rPr sz="800" b="0" spc="-15">
                <a:solidFill>
                  <a:srgbClr val="0D333E"/>
                </a:solidFill>
                <a:latin typeface="AvenirNext forINTUIT"/>
                <a:cs typeface="AvenirNext forINTUIT"/>
              </a:rPr>
              <a:t>r</a:t>
            </a:r>
            <a:r>
              <a:rPr sz="800" b="0" spc="0">
                <a:solidFill>
                  <a:srgbClr val="0D333E"/>
                </a:solidFill>
                <a:latin typeface="AvenirNext forINTUIT"/>
                <a:cs typeface="AvenirNext forINTUIT"/>
              </a:rPr>
              <a:t>ought to you by</a:t>
            </a:r>
          </a:p>
        </xdr:txBody>
      </xdr:sp>
    </xdr:grpSp>
    <xdr:clientData/>
  </xdr:oneCellAnchor>
  <xdr:twoCellAnchor editAs="oneCell">
    <xdr:from>
      <xdr:col>2</xdr:col>
      <xdr:colOff>529166</xdr:colOff>
      <xdr:row>38</xdr:row>
      <xdr:rowOff>66310</xdr:rowOff>
    </xdr:from>
    <xdr:to>
      <xdr:col>3</xdr:col>
      <xdr:colOff>658908</xdr:colOff>
      <xdr:row>40</xdr:row>
      <xdr:rowOff>103534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3B1C7306-E941-B449-81A2-7DBB68E35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40128" y="10128618"/>
          <a:ext cx="1236921" cy="314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topLeftCell="A8" zoomScale="156" zoomScaleNormal="156" workbookViewId="0">
      <selection activeCell="E24" sqref="E24"/>
    </sheetView>
  </sheetViews>
  <sheetFormatPr baseColWidth="10" defaultColWidth="9" defaultRowHeight="13"/>
  <cols>
    <col min="1" max="1" width="8" customWidth="1"/>
    <col min="2" max="2" width="34.796875" customWidth="1"/>
    <col min="3" max="3" width="17.3984375" customWidth="1"/>
    <col min="4" max="4" width="58.796875" customWidth="1"/>
  </cols>
  <sheetData>
    <row r="1" spans="1:4" ht="127.5" customHeight="1">
      <c r="A1" s="26" t="s">
        <v>0</v>
      </c>
      <c r="B1" s="26"/>
      <c r="C1" s="26"/>
      <c r="D1" s="26"/>
    </row>
    <row r="2" spans="1:4" ht="29.5" customHeight="1">
      <c r="A2" s="1"/>
      <c r="B2" s="1"/>
      <c r="C2" s="1"/>
      <c r="D2" s="1"/>
    </row>
    <row r="3" spans="1:4" ht="21" customHeight="1">
      <c r="A3" s="1"/>
      <c r="B3" s="16" t="s">
        <v>1</v>
      </c>
      <c r="C3" s="1"/>
      <c r="D3" s="1"/>
    </row>
    <row r="4" spans="1:4" ht="16" customHeight="1">
      <c r="A4" s="2"/>
      <c r="B4" s="6" t="s">
        <v>2</v>
      </c>
      <c r="C4" s="7">
        <v>40000</v>
      </c>
      <c r="D4" s="2"/>
    </row>
    <row r="5" spans="1:4" ht="16" customHeight="1">
      <c r="A5" s="2"/>
      <c r="B5" s="6" t="s">
        <v>3</v>
      </c>
      <c r="C5" s="7">
        <v>70000</v>
      </c>
      <c r="D5" s="2"/>
    </row>
    <row r="6" spans="1:4" ht="16" customHeight="1">
      <c r="A6" s="2"/>
      <c r="B6" s="6" t="s">
        <v>4</v>
      </c>
      <c r="C6" s="7">
        <v>30000</v>
      </c>
      <c r="D6" s="2"/>
    </row>
    <row r="7" spans="1:4" ht="16" customHeight="1">
      <c r="A7" s="2"/>
      <c r="B7" s="8" t="s">
        <v>5</v>
      </c>
      <c r="C7" s="9">
        <f>SUM(C4:C6)</f>
        <v>140000</v>
      </c>
      <c r="D7" s="2"/>
    </row>
    <row r="8" spans="1:4" ht="8" customHeight="1">
      <c r="A8" s="2"/>
      <c r="B8" s="14"/>
      <c r="C8" s="15"/>
      <c r="D8" s="2"/>
    </row>
    <row r="9" spans="1:4" ht="16" customHeight="1">
      <c r="A9" s="2"/>
      <c r="B9" s="8" t="s">
        <v>6</v>
      </c>
      <c r="C9" s="10"/>
      <c r="D9" s="2"/>
    </row>
    <row r="10" spans="1:4" ht="16" customHeight="1">
      <c r="A10" s="2"/>
      <c r="B10" s="6" t="s">
        <v>7</v>
      </c>
      <c r="C10" s="7">
        <v>5000</v>
      </c>
      <c r="D10" s="2"/>
    </row>
    <row r="11" spans="1:4" ht="16" customHeight="1">
      <c r="A11" s="2"/>
      <c r="B11" s="6" t="s">
        <v>8</v>
      </c>
      <c r="C11" s="7">
        <v>40000</v>
      </c>
      <c r="D11" s="2"/>
    </row>
    <row r="12" spans="1:4" ht="20" customHeight="1">
      <c r="A12" s="2"/>
      <c r="B12" s="11" t="s">
        <v>23</v>
      </c>
      <c r="C12" s="9">
        <f>SUM(C10:C11)</f>
        <v>45000</v>
      </c>
      <c r="D12" s="2"/>
    </row>
    <row r="13" spans="1:4" ht="8" customHeight="1">
      <c r="A13" s="2"/>
      <c r="B13" s="25"/>
      <c r="C13" s="15"/>
      <c r="D13" s="2"/>
    </row>
    <row r="14" spans="1:4" ht="21" customHeight="1">
      <c r="A14" s="2"/>
      <c r="B14" s="12" t="s">
        <v>22</v>
      </c>
      <c r="C14" s="13">
        <f>SUM(C7,C12)</f>
        <v>185000</v>
      </c>
      <c r="D14" s="1"/>
    </row>
    <row r="15" spans="1:4" ht="32" customHeight="1">
      <c r="A15" s="1"/>
      <c r="B15" s="4"/>
      <c r="C15" s="5"/>
      <c r="D15" s="1"/>
    </row>
    <row r="16" spans="1:4" ht="21" customHeight="1">
      <c r="A16" s="1"/>
      <c r="B16" s="16" t="s">
        <v>9</v>
      </c>
      <c r="C16" s="1"/>
      <c r="D16" s="1"/>
    </row>
    <row r="17" spans="1:4" ht="16" customHeight="1">
      <c r="A17" s="2"/>
      <c r="B17" s="17" t="s">
        <v>10</v>
      </c>
      <c r="C17" s="19"/>
      <c r="D17" s="2"/>
    </row>
    <row r="18" spans="1:4" ht="16" customHeight="1">
      <c r="A18" s="2"/>
      <c r="B18" s="18" t="s">
        <v>11</v>
      </c>
      <c r="C18" s="7">
        <v>30000</v>
      </c>
      <c r="D18" s="2"/>
    </row>
    <row r="19" spans="1:4" ht="16" customHeight="1">
      <c r="A19" s="2"/>
      <c r="B19" s="18" t="s">
        <v>24</v>
      </c>
      <c r="C19" s="7">
        <v>20000</v>
      </c>
      <c r="D19" s="2"/>
    </row>
    <row r="20" spans="1:4" ht="19" customHeight="1">
      <c r="A20" s="2"/>
      <c r="B20" s="17" t="s">
        <v>12</v>
      </c>
      <c r="C20" s="9">
        <f>SUM(C18:C19)</f>
        <v>50000</v>
      </c>
      <c r="D20" s="2"/>
    </row>
    <row r="21" spans="1:4" ht="8" customHeight="1">
      <c r="A21" s="2"/>
      <c r="B21" s="24"/>
      <c r="C21" s="15"/>
      <c r="D21" s="2"/>
    </row>
    <row r="22" spans="1:4" ht="20" customHeight="1">
      <c r="A22" s="2"/>
      <c r="B22" s="17" t="s">
        <v>13</v>
      </c>
      <c r="C22" s="10"/>
      <c r="D22" s="2"/>
    </row>
    <row r="23" spans="1:4" ht="16" customHeight="1">
      <c r="A23" s="2"/>
      <c r="B23" s="18" t="s">
        <v>14</v>
      </c>
      <c r="C23" s="7">
        <v>100000</v>
      </c>
      <c r="D23" s="2"/>
    </row>
    <row r="24" spans="1:4" ht="20" customHeight="1">
      <c r="A24" s="2"/>
      <c r="B24" s="17" t="s">
        <v>15</v>
      </c>
      <c r="C24" s="9">
        <f>SUM(C23)</f>
        <v>100000</v>
      </c>
      <c r="D24" s="2"/>
    </row>
    <row r="25" spans="1:4" ht="8" customHeight="1">
      <c r="A25" s="2"/>
      <c r="B25" s="24"/>
      <c r="C25" s="15"/>
      <c r="D25" s="2"/>
    </row>
    <row r="26" spans="1:4" ht="21" customHeight="1">
      <c r="A26" s="1"/>
      <c r="B26" s="20" t="s">
        <v>16</v>
      </c>
      <c r="C26" s="13">
        <f>SUM(C20,C24)</f>
        <v>150000</v>
      </c>
      <c r="D26" s="1"/>
    </row>
    <row r="27" spans="1:4" ht="32" customHeight="1">
      <c r="A27" s="1"/>
      <c r="B27" s="20"/>
      <c r="C27" s="13"/>
      <c r="D27" s="1"/>
    </row>
    <row r="28" spans="1:4" ht="22" customHeight="1">
      <c r="A28" s="1"/>
      <c r="B28" s="16" t="s">
        <v>17</v>
      </c>
      <c r="C28" s="1"/>
      <c r="D28" s="1"/>
    </row>
    <row r="29" spans="1:4" ht="16" customHeight="1">
      <c r="A29" s="2"/>
      <c r="B29" s="21" t="s">
        <v>18</v>
      </c>
      <c r="C29" s="7">
        <v>25000</v>
      </c>
      <c r="D29" s="2"/>
    </row>
    <row r="30" spans="1:4" ht="16" customHeight="1">
      <c r="A30" s="2"/>
      <c r="B30" s="21" t="s">
        <v>19</v>
      </c>
      <c r="C30" s="7">
        <v>10000</v>
      </c>
      <c r="D30" s="2"/>
    </row>
    <row r="31" spans="1:4" ht="17" customHeight="1">
      <c r="A31" s="2"/>
      <c r="B31" s="22" t="s">
        <v>20</v>
      </c>
      <c r="C31" s="9">
        <f>SUM(C29:C30)</f>
        <v>35000</v>
      </c>
      <c r="D31" s="2"/>
    </row>
    <row r="32" spans="1:4" ht="8" customHeight="1">
      <c r="A32" s="2"/>
      <c r="B32" s="23"/>
      <c r="C32" s="15"/>
      <c r="D32" s="2"/>
    </row>
    <row r="33" spans="1:4" ht="45" customHeight="1">
      <c r="A33" s="3"/>
      <c r="B33" s="2" t="s">
        <v>21</v>
      </c>
      <c r="C33" s="13">
        <f>SUM(C26,C31)</f>
        <v>185000</v>
      </c>
      <c r="D33" s="3"/>
    </row>
    <row r="34" spans="1:4" ht="20" customHeight="1"/>
    <row r="35" spans="1:4" ht="20" customHeight="1"/>
    <row r="39" spans="1:4" ht="11" customHeight="1"/>
    <row r="40" spans="1:4" ht="11" customHeight="1"/>
  </sheetData>
  <mergeCells count="1">
    <mergeCell ref="A1:D1"/>
  </mergeCells>
  <pageMargins left="0.7" right="0.7" top="0.75" bottom="0.75" header="0.3" footer="0.3"/>
  <pageSetup paperSize="9" scale="83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Gubbins</cp:lastModifiedBy>
  <dcterms:created xsi:type="dcterms:W3CDTF">2023-05-11T10:37:56Z</dcterms:created>
  <dcterms:modified xsi:type="dcterms:W3CDTF">2023-05-11T15:32:14Z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2023-05-11T00:00:00Z</vt:filetime>
  </property>
  <property fmtid="{D5CDD505-2E9C-101B-9397-08002B2CF9AE}" pid="3" name="Creator">
    <vt:lpwstr>Adobe InDesign 18.2 (Macintosh)</vt:lpwstr>
  </property>
  <property fmtid="{D5CDD505-2E9C-101B-9397-08002B2CF9AE}" pid="4" name="LastSaved">
    <vt:filetime>2023-05-11T00:00:00Z</vt:filetime>
  </property>
  <property fmtid="{D5CDD505-2E9C-101B-9397-08002B2CF9AE}" pid="5" name="Producer">
    <vt:lpwstr>Adobe PDF Library 17.0</vt:lpwstr>
  </property>
</Properties>
</file>